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glb" ContentType="model/gltf.binar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vyuka\4a\cviceni\"/>
    </mc:Choice>
  </mc:AlternateContent>
  <xr:revisionPtr revIDLastSave="0" documentId="13_ncr:1_{E0FE53D8-A5F5-411B-9BFD-7A9DDA24CCBB}" xr6:coauthVersionLast="36" xr6:coauthVersionMax="36" xr10:uidLastSave="{00000000-0000-0000-0000-000000000000}"/>
  <bookViews>
    <workbookView xWindow="0" yWindow="0" windowWidth="28800" windowHeight="12105" xr2:uid="{CA9FFE35-3FB5-48C7-9F95-E0ADF160F252}"/>
  </bookViews>
  <sheets>
    <sheet name="Úvod" sheetId="3" r:id="rId1"/>
    <sheet name="BMI" sheetId="4" r:id="rId2"/>
    <sheet name="Povrch, objem" sheetId="2" r:id="rId3"/>
    <sheet name="Zlomky" sheetId="1" r:id="rId4"/>
  </sheets>
  <externalReferences>
    <externalReference r:id="rId5"/>
    <externalReference r:id="rId6"/>
    <externalReference r:id="rId7"/>
  </externalReferences>
  <definedNames>
    <definedName name="cb">'[1]Výška + číslo bot'!$B$2:$B$17</definedName>
    <definedName name="sazba_daně">'[2]závislost vzorců, pojm. oblasti'!$G$2</definedName>
    <definedName name="vyska">'[3]Výška + číslo bot'!$A$2:$A$15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I4" i="1" s="1"/>
  <c r="K4" i="1" s="1"/>
  <c r="G3" i="1"/>
  <c r="E3" i="1"/>
  <c r="I3" i="1" s="1"/>
  <c r="K3" i="1" s="1"/>
  <c r="G4" i="1" l="1"/>
</calcChain>
</file>

<file path=xl/sharedStrings.xml><?xml version="1.0" encoding="utf-8"?>
<sst xmlns="http://schemas.openxmlformats.org/spreadsheetml/2006/main" count="80" uniqueCount="68">
  <si>
    <t>Vytvoř program, který umí sčítat, odčítat, násobit a dělit zlomky!</t>
  </si>
  <si>
    <t>=A3*C4+A4*C3</t>
  </si>
  <si>
    <t>Základní tvar</t>
  </si>
  <si>
    <t>+</t>
  </si>
  <si>
    <t>=</t>
  </si>
  <si>
    <t>=E3/GCD(ABS(E3);ABS(E4))</t>
  </si>
  <si>
    <t>=E4/GCD(ABS(E3);ABS(E4))</t>
  </si>
  <si>
    <t>-</t>
  </si>
  <si>
    <t>*</t>
  </si>
  <si>
    <t>:</t>
  </si>
  <si>
    <t>Objem koule</t>
  </si>
  <si>
    <t>r</t>
  </si>
  <si>
    <t>cm</t>
  </si>
  <si>
    <t>V</t>
  </si>
  <si>
    <r>
      <t>cm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</si>
  <si>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Povrch kvádru</t>
  </si>
  <si>
    <t>a</t>
  </si>
  <si>
    <t>b</t>
  </si>
  <si>
    <t>c</t>
  </si>
  <si>
    <t>S</t>
  </si>
  <si>
    <r>
      <t>cm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</si>
  <si>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A</t>
  </si>
  <si>
    <t>B</t>
  </si>
  <si>
    <t>C</t>
  </si>
  <si>
    <t>A + B</t>
  </si>
  <si>
    <t>Úhel</t>
  </si>
  <si>
    <t>Základní velikost úhlu</t>
  </si>
  <si>
    <t>A / B</t>
  </si>
  <si>
    <t>2 * (A / B)</t>
  </si>
  <si>
    <t>Zlomek na základní tvar</t>
  </si>
  <si>
    <r>
      <rPr>
        <sz val="12"/>
        <color theme="1"/>
        <rFont val="Symbol"/>
        <family val="1"/>
        <charset val="2"/>
      </rPr>
      <t>Ö</t>
    </r>
    <r>
      <rPr>
        <sz val="12"/>
        <color theme="1"/>
        <rFont val="Calibri"/>
        <family val="2"/>
        <charset val="238"/>
      </rPr>
      <t>C</t>
    </r>
  </si>
  <si>
    <t>A^(2/3)</t>
  </si>
  <si>
    <t>Pi</t>
  </si>
  <si>
    <t>e</t>
  </si>
  <si>
    <t>Zámek buněk</t>
  </si>
  <si>
    <t>x</t>
  </si>
  <si>
    <t>Vytváření posloupnosti</t>
  </si>
  <si>
    <t>n</t>
  </si>
  <si>
    <t>2n+1</t>
  </si>
  <si>
    <r>
      <t>n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-5</t>
    </r>
  </si>
  <si>
    <t>Posloupnost je daná rekurentně. Vypočítejte prvních 6 členů posloupnosti.</t>
  </si>
  <si>
    <t>Vzorec</t>
  </si>
  <si>
    <r>
      <t>a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n+1 </t>
    </r>
    <r>
      <rPr>
        <sz val="11"/>
        <color theme="1"/>
        <rFont val="Calibri"/>
        <family val="2"/>
        <charset val="238"/>
        <scheme val="minor"/>
      </rPr>
      <t>= a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n </t>
    </r>
    <r>
      <rPr>
        <sz val="11"/>
        <color theme="1"/>
        <rFont val="Calibri"/>
        <family val="2"/>
        <charset val="238"/>
        <scheme val="minor"/>
      </rPr>
      <t>+ 2n + 1</t>
    </r>
  </si>
  <si>
    <r>
      <t>a</t>
    </r>
    <r>
      <rPr>
        <vertAlign val="subscript"/>
        <sz val="11"/>
        <color theme="1"/>
        <rFont val="Calibri"/>
        <family val="2"/>
        <charset val="238"/>
        <scheme val="minor"/>
      </rPr>
      <t>1</t>
    </r>
  </si>
  <si>
    <r>
      <t>a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</si>
  <si>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a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</si>
  <si>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r>
      <t>a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/>
    </r>
  </si>
  <si>
    <r>
      <t>a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/>
    </r>
  </si>
  <si>
    <r>
      <t>a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/>
    </r>
  </si>
  <si>
    <t>celá část dělení (A : B)</t>
  </si>
  <si>
    <t>Zbytek po dělení (A/B)</t>
  </si>
  <si>
    <t>NSN - A, B, C</t>
  </si>
  <si>
    <t>NSD - A, B, C</t>
  </si>
  <si>
    <t>Dvojková s. - čísla A</t>
  </si>
  <si>
    <t>Šestnáctková s. - čísla A</t>
  </si>
  <si>
    <t>Římské č. - čísla A</t>
  </si>
  <si>
    <t>Absolutní hod. B</t>
  </si>
  <si>
    <t>2*x</t>
  </si>
  <si>
    <t>5*x</t>
  </si>
  <si>
    <t>7*x</t>
  </si>
  <si>
    <t>Posloupnost je daná vzorcem pro n-tý člen. Napište několik členů posloupnosti.</t>
  </si>
  <si>
    <t>Základní operace, konstanty - najděte a použijte funkce</t>
  </si>
  <si>
    <t>Hmotnost v kilogramech</t>
  </si>
  <si>
    <t>Výška v metrech</t>
  </si>
  <si>
    <t>BMI = tělesná váha (kg) / tělesná výška na druhou (m)</t>
  </si>
  <si>
    <t>Výpočítejte hodnotu BMI a obarvěte buňky dle níže uvedeného obrázku.</t>
  </si>
  <si>
    <t>Aritmet. (další člen +2)</t>
  </si>
  <si>
    <t>Geometrická (další člen *2)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</si>
</sst>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1"/>
      <charset val="2"/>
    </font>
    <font>
      <sz val="12"/>
      <color theme="1"/>
      <name val="Symbol"/>
      <family val="1"/>
      <charset val="2"/>
    </font>
    <font>
      <sz val="12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 style="thin">
        <color indexed="64"/>
      </diagonal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3" fillId="0" borderId="0" xfId="0" quotePrefix="1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0" xfId="0" quotePrefix="1" applyFont="1" applyFill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3" xfId="0" applyBorder="1"/>
    <xf numFmtId="0" fontId="2" fillId="0" borderId="3" xfId="0" applyFont="1" applyBorder="1"/>
    <xf numFmtId="0" fontId="0" fillId="4" borderId="3" xfId="0" applyFill="1" applyBorder="1"/>
    <xf numFmtId="0" fontId="4" fillId="4" borderId="3" xfId="0" applyFont="1" applyFill="1" applyBorder="1" applyAlignment="1">
      <alignment horizontal="right"/>
    </xf>
    <xf numFmtId="0" fontId="0" fillId="0" borderId="0" xfId="0" applyFill="1" applyBorder="1"/>
    <xf numFmtId="0" fontId="6" fillId="2" borderId="3" xfId="0" applyFont="1" applyFill="1" applyBorder="1"/>
    <xf numFmtId="14" fontId="0" fillId="0" borderId="0" xfId="0" applyNumberFormat="1"/>
    <xf numFmtId="0" fontId="6" fillId="0" borderId="0" xfId="0" applyFont="1"/>
    <xf numFmtId="0" fontId="7" fillId="0" borderId="0" xfId="0" applyFont="1"/>
    <xf numFmtId="0" fontId="6" fillId="3" borderId="3" xfId="0" applyFont="1" applyFill="1" applyBorder="1"/>
    <xf numFmtId="1" fontId="0" fillId="0" borderId="0" xfId="0" applyNumberFormat="1"/>
    <xf numFmtId="0" fontId="6" fillId="5" borderId="3" xfId="0" applyFont="1" applyFill="1" applyBorder="1"/>
    <xf numFmtId="0" fontId="8" fillId="0" borderId="0" xfId="0" applyFont="1"/>
    <xf numFmtId="0" fontId="6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9" fillId="3" borderId="3" xfId="0" applyFont="1" applyFill="1" applyBorder="1"/>
    <xf numFmtId="0" fontId="6" fillId="2" borderId="0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2" borderId="3" xfId="0" applyFill="1" applyBorder="1"/>
    <xf numFmtId="0" fontId="0" fillId="0" borderId="0" xfId="0" applyFont="1"/>
    <xf numFmtId="0" fontId="0" fillId="7" borderId="3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6" fillId="4" borderId="3" xfId="0" applyFont="1" applyFill="1" applyBorder="1"/>
    <xf numFmtId="164" fontId="6" fillId="4" borderId="3" xfId="0" applyNumberFormat="1" applyFont="1" applyFill="1" applyBorder="1"/>
    <xf numFmtId="1" fontId="6" fillId="4" borderId="3" xfId="0" applyNumberFormat="1" applyFont="1" applyFill="1" applyBorder="1"/>
    <xf numFmtId="0" fontId="0" fillId="4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9" borderId="0" xfId="0" applyFill="1" applyAlignment="1">
      <alignment horizontal="center" vertical="center" textRotation="90"/>
    </xf>
    <xf numFmtId="0" fontId="13" fillId="0" borderId="0" xfId="0" applyFont="1"/>
    <xf numFmtId="0" fontId="1" fillId="0" borderId="0" xfId="0" applyFont="1"/>
    <xf numFmtId="0" fontId="1" fillId="8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4" fillId="2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7/06/relationships/model3d" Target="../media/model3d2.glb"/><Relationship Id="rId2" Type="http://schemas.openxmlformats.org/officeDocument/2006/relationships/image" Target="../media/image2.png"/><Relationship Id="rId1" Type="http://schemas.microsoft.com/office/2017/06/relationships/model3d" Target="../media/model3d1.glb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121919</xdr:colOff>
      <xdr:row>14</xdr:row>
      <xdr:rowOff>121223</xdr:rowOff>
    </xdr:from>
    <xdr:to>
      <xdr:col>21</xdr:col>
      <xdr:colOff>71118</xdr:colOff>
      <xdr:row>29</xdr:row>
      <xdr:rowOff>80644</xdr:rowOff>
    </xdr:to>
    <xdr:pic>
      <xdr:nvPicPr>
        <xdr:cNvPr id="2" name="Obrázek 1" descr="Co je BMI kalkulačka a je vůbec spolehlivá? - GymBeam Blog">
          <a:extLst>
            <a:ext uri="{FF2B5EF4-FFF2-40B4-BE49-F238E27FC236}">
              <a16:creationId xmlns:a16="http://schemas.microsoft.com/office/drawing/2014/main" id="{E062F6CA-7752-4451-BECF-8F52B44AA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8869" y="2778698"/>
          <a:ext cx="4816474" cy="2893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437822</xdr:colOff>
      <xdr:row>0</xdr:row>
      <xdr:rowOff>106088</xdr:rowOff>
    </xdr:from>
    <xdr:to>
      <xdr:col>8</xdr:col>
      <xdr:colOff>186231</xdr:colOff>
      <xdr:row>8</xdr:row>
      <xdr:rowOff>136962</xdr:rowOff>
    </xdr:to>
    <mc:AlternateContent xmlns:mc="http://schemas.openxmlformats.org/markup-compatibility/2006">
      <mc:Choice xmlns:am3d="http://schemas.microsoft.com/office/drawing/2017/model3d" Requires="am3d">
        <xdr:graphicFrame macro="">
          <xdr:nvGraphicFramePr>
            <xdr:cNvPr id="2" name="3D model 1" descr="Sphere">
              <a:extLst>
                <a:ext uri="{FF2B5EF4-FFF2-40B4-BE49-F238E27FC236}">
                  <a16:creationId xmlns:a16="http://schemas.microsoft.com/office/drawing/2014/main" id="{0A2717A7-8A3D-4634-847F-007627C5F5C1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7/model3d">
              <am3d:model3d xmlns:r="http://schemas.openxmlformats.org/officeDocument/2006/relationships" r:embed="rId1">
                <am3d:spPr>
                  <a:xfrm>
                    <a:off x="0" y="0"/>
                    <a:ext cx="1581150" cy="1581150"/>
                  </a:xfrm>
                  <a:prstGeom prst="rect">
                    <a:avLst/>
                  </a:prstGeom>
                </am3d:spPr>
                <am3d:camera>
                  <am3d:pos x="0" y="0" z="81469184"/>
                  <am3d:up dx="0" dy="36000000" dz="0"/>
                  <am3d:lookAt x="0" y="0" z="0"/>
                  <am3d:perspective fov="2700000"/>
                </am3d:camera>
                <am3d:trans>
                  <am3d:meterPerModelUnit n="7143146" d="1000000"/>
                  <am3d:preTrans dx="-2" dy="-18000000" dz="3"/>
                  <am3d:scale>
                    <am3d:sx n="1000000" d="1000000"/>
                    <am3d:sy n="1000000" d="1000000"/>
                    <am3d:sz n="1000000" d="1000000"/>
                  </am3d:scale>
                  <am3d:rot ax="1427506" ay="-1313393" az="-560058"/>
                  <am3d:postTrans dx="0" dy="0" dz="0"/>
                </am3d:trans>
                <am3d:raster rName="Office3DRenderer" rVer="16.0.8326">
                  <am3d:blip r:embed="rId2"/>
                </am3d:raster>
                <am3d:objViewport viewportSz="2645101"/>
                <am3d:ambientLight>
                  <am3d:clr>
                    <a:scrgbClr r="50000" g="50000" b="50000"/>
                  </am3d:clr>
                  <am3d:illuminance n="500000" d="1000000"/>
                </am3d:ambientLight>
                <am3d:ptLight rad="0">
                  <am3d:clr>
                    <a:scrgbClr r="100000" g="75000" b="50000"/>
                  </am3d:clr>
                  <am3d:intensity n="9765625" d="1000000"/>
                  <am3d:pos x="21959998" y="70920001" z="16344003"/>
                </am3d:ptLight>
                <am3d:ptLight rad="0">
                  <am3d:clr>
                    <a:scrgbClr r="40000" g="60000" b="95000"/>
                  </am3d:clr>
                  <am3d:intensity n="12250000" d="1000000"/>
                  <am3d:pos x="-37964106" y="51130435" z="57631972"/>
                </am3d:ptLight>
                <am3d:ptLight rad="0">
                  <am3d:clr>
                    <a:scrgbClr r="86837" g="72700" b="100000"/>
                  </am3d:clr>
                  <am3d:intensity n="3125000" d="1000000"/>
                  <am3d:pos x="-37739122" y="58056624" z="-34769649"/>
                </am3d:ptLight>
              </am3d:model3d>
            </a:graphicData>
          </a:graphic>
        </xdr:graphicFrame>
      </mc:Choice>
      <mc:Fallback>
        <xdr:pic>
          <xdr:nvPicPr>
            <xdr:cNvPr id="2" name="3D model 1" descr="Sphere">
              <a:extLst>
                <a:ext uri="{FF2B5EF4-FFF2-40B4-BE49-F238E27FC236}">
                  <a16:creationId xmlns:a16="http://schemas.microsoft.com/office/drawing/2014/main" id="{0A2717A7-8A3D-4634-847F-007627C5F5C1}"/>
                </a:ext>
              </a:extLst>
            </xdr:cNvPr>
            <xdr:cNvPicPr>
              <a:picLocks noGrp="1" noRot="1" noChangeAspect="1" noMove="1" noResize="1" noEditPoints="1" noAdjustHandles="1" noChangeArrowheads="1" noChangeShapeType="1" noCrop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492391" y="106088"/>
              <a:ext cx="1581150" cy="158115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126644</xdr:colOff>
      <xdr:row>9</xdr:row>
      <xdr:rowOff>52511</xdr:rowOff>
    </xdr:from>
    <xdr:to>
      <xdr:col>9</xdr:col>
      <xdr:colOff>230717</xdr:colOff>
      <xdr:row>22</xdr:row>
      <xdr:rowOff>85921</xdr:rowOff>
    </xdr:to>
    <mc:AlternateContent xmlns:mc="http://schemas.openxmlformats.org/markup-compatibility/2006">
      <mc:Choice xmlns:am3d="http://schemas.microsoft.com/office/drawing/2017/model3d" Requires="am3d">
        <xdr:graphicFrame macro="">
          <xdr:nvGraphicFramePr>
            <xdr:cNvPr id="3" name="3D model 2" descr="Cuboid">
              <a:extLst>
                <a:ext uri="{FF2B5EF4-FFF2-40B4-BE49-F238E27FC236}">
                  <a16:creationId xmlns:a16="http://schemas.microsoft.com/office/drawing/2014/main" id="{13E20CED-2036-4212-A924-334D6082629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7/model3d">
              <am3d:model3d xmlns:r="http://schemas.openxmlformats.org/officeDocument/2006/relationships" r:embed="rId3">
                <am3d:spPr>
                  <a:xfrm>
                    <a:off x="0" y="0"/>
                    <a:ext cx="3158642" cy="2536186"/>
                  </a:xfrm>
                  <a:prstGeom prst="rect">
                    <a:avLst/>
                  </a:prstGeom>
                </am3d:spPr>
                <am3d:camera>
                  <am3d:pos x="0" y="0" z="57664451"/>
                  <am3d:up dx="0" dy="36000000" dz="0"/>
                  <am3d:lookAt x="0" y="0" z="0"/>
                  <am3d:perspective fov="2700000"/>
                </am3d:camera>
                <am3d:trans>
                  <am3d:meterPerModelUnit n="4361393" d="1000000"/>
                  <am3d:preTrans dx="0" dy="-6493603" dz="0"/>
                  <am3d:scale>
                    <am3d:sx n="1000000" d="1000000"/>
                    <am3d:sy n="1000000" d="1000000"/>
                    <am3d:sz n="1000000" d="1000000"/>
                  </am3d:scale>
                  <am3d:rot ax="2752122" ay="-3125517" az="-2347233"/>
                  <am3d:postTrans dx="0" dy="0" dz="0"/>
                </am3d:trans>
                <am3d:raster rName="Office3DRenderer" rVer="16.0.8326">
                  <am3d:blip r:embed="rId4"/>
                </am3d:raster>
                <am3d:objViewport viewportSz="3343803"/>
                <am3d:ambientLight>
                  <am3d:clr>
                    <a:scrgbClr r="50000" g="50000" b="50000"/>
                  </am3d:clr>
                  <am3d:illuminance n="500000" d="1000000"/>
                </am3d:ambientLight>
                <am3d:ptLight rad="0">
                  <am3d:clr>
                    <a:scrgbClr r="100000" g="75000" b="50000"/>
                  </am3d:clr>
                  <am3d:intensity n="9765625" d="1000000"/>
                  <am3d:pos x="21959998" y="70920001" z="16344003"/>
                </am3d:ptLight>
                <am3d:ptLight rad="0">
                  <am3d:clr>
                    <a:scrgbClr r="40000" g="60000" b="95000"/>
                  </am3d:clr>
                  <am3d:intensity n="12250000" d="1000000"/>
                  <am3d:pos x="-37964106" y="51130435" z="57631972"/>
                </am3d:ptLight>
                <am3d:ptLight rad="0">
                  <am3d:clr>
                    <a:scrgbClr r="86837" g="72700" b="100000"/>
                  </am3d:clr>
                  <am3d:intensity n="3125000" d="1000000"/>
                  <am3d:pos x="-37739122" y="58056624" z="-34769649"/>
                </am3d:ptLight>
              </am3d:model3d>
            </a:graphicData>
          </a:graphic>
        </xdr:graphicFrame>
      </mc:Choice>
      <mc:Fallback>
        <xdr:pic>
          <xdr:nvPicPr>
            <xdr:cNvPr id="3" name="3D model 2" descr="Cuboid">
              <a:extLst>
                <a:ext uri="{FF2B5EF4-FFF2-40B4-BE49-F238E27FC236}">
                  <a16:creationId xmlns:a16="http://schemas.microsoft.com/office/drawing/2014/main" id="{13E20CED-2036-4212-A924-334D6082629B}"/>
                </a:ext>
              </a:extLst>
            </xdr:cNvPr>
            <xdr:cNvPicPr>
              <a:picLocks noGrp="1" noRot="1" noChangeAspect="1" noMove="1" noResize="1" noEditPoints="1" noAdjustHandles="1" noChangeArrowheads="1" noChangeShapeType="1" noCrop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570299" y="1793287"/>
              <a:ext cx="3158642" cy="2536186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oli\Downloads\Kombinatorika,%20pravd&#283;podobnost%20a%20statistika%20-%20&#269;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oftgate\N&#225;kup%20a%20logistika\V&#253;klad%20-%20n&#225;kup%20a%20logistika_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yuka\MS%20Excel%20pro%20matik&#225;&#345;e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naky + zámek buněk"/>
      <sheetName val="Perm, var, komb"/>
      <sheetName val="Součet vs součin"/>
      <sheetName val="P vs. V vs. K"/>
      <sheetName val="Subfaktoriál"/>
      <sheetName val="NY"/>
      <sheetName val="Výška + číslo bot"/>
      <sheetName val="Vážený průměr"/>
      <sheetName val="50!"/>
      <sheetName val="Modus"/>
      <sheetName val="Popisná statistika"/>
      <sheetName val="Kvantily"/>
      <sheetName val="Platy"/>
      <sheetName val="Proměnné"/>
      <sheetName val="Průměry"/>
      <sheetName val="Společenské vědy - data"/>
      <sheetName val="Kartogramy"/>
      <sheetName val="Okr"/>
      <sheetName val="Symboly"/>
      <sheetName val="Závislé a nezávislé jevy"/>
      <sheetName val="Narozeniny"/>
      <sheetName val="Meteorologická data"/>
      <sheetName val="Klokan"/>
      <sheetName val="Sázky"/>
      <sheetName val="Sportka"/>
      <sheetName val="Sázenka"/>
      <sheetName val="Geometrická pravděpodobnost"/>
      <sheetName val="Grafy"/>
      <sheetName val="O mně"/>
      <sheetName val="Další příklady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B2">
            <v>39</v>
          </cell>
        </row>
        <row r="3">
          <cell r="B3">
            <v>40</v>
          </cell>
        </row>
        <row r="4">
          <cell r="B4">
            <v>38</v>
          </cell>
        </row>
        <row r="5">
          <cell r="B5">
            <v>45</v>
          </cell>
        </row>
        <row r="6">
          <cell r="B6">
            <v>41</v>
          </cell>
        </row>
        <row r="7">
          <cell r="B7">
            <v>39</v>
          </cell>
        </row>
        <row r="8">
          <cell r="B8">
            <v>38.5</v>
          </cell>
        </row>
        <row r="9">
          <cell r="B9">
            <v>37</v>
          </cell>
        </row>
        <row r="10">
          <cell r="B10">
            <v>39</v>
          </cell>
        </row>
        <row r="11">
          <cell r="B11">
            <v>41</v>
          </cell>
        </row>
        <row r="12">
          <cell r="B12">
            <v>40</v>
          </cell>
        </row>
        <row r="13">
          <cell r="B13">
            <v>39</v>
          </cell>
        </row>
        <row r="14">
          <cell r="B14">
            <v>48</v>
          </cell>
        </row>
        <row r="15">
          <cell r="B15">
            <v>40</v>
          </cell>
        </row>
        <row r="16">
          <cell r="B16">
            <v>40</v>
          </cell>
        </row>
        <row r="17">
          <cell r="B17">
            <v>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Adresace"/>
      <sheetName val="Leden"/>
      <sheetName val="Únor"/>
      <sheetName val="Březen"/>
      <sheetName val="Data pro KT"/>
      <sheetName val="SUBTOTAL"/>
      <sheetName val="3D adresace"/>
      <sheetName val="Absolutní adresace"/>
      <sheetName val="Textové funkce"/>
      <sheetName val="Funkce"/>
      <sheetName val="Další funkce"/>
      <sheetName val="SUMIF, COUNTIF"/>
      <sheetName val="Text do sloupců"/>
      <sheetName val="Ověření"/>
      <sheetName val="Zabezpečení"/>
      <sheetName val="Vlastní formáty čísel"/>
      <sheetName val="závislost vzorců, pojm. oblasti"/>
      <sheetName val="Rozšířený filtr, databázové fce"/>
      <sheetName val="Sourhn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G2">
            <v>0.2</v>
          </cell>
        </row>
      </sheetData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York"/>
      <sheetName val="List11"/>
      <sheetName val="Úvod"/>
      <sheetName val="BMI"/>
      <sheetName val="Zlomky"/>
      <sheetName val="Dělitelnost"/>
      <sheetName val="Komplexní čísla"/>
      <sheetName val="Matice"/>
      <sheetName val="Soustavy rovnic"/>
      <sheetName val="Úkoly"/>
      <sheetName val="Znaky"/>
      <sheetName val="Dělitelnost2"/>
      <sheetName val="Převod jednotek, zaokrouhlení"/>
      <sheetName val="3D mapa, kartogram"/>
      <sheetName val="Podmíněné formátování"/>
      <sheetName val="Grafy funkcí"/>
      <sheetName val="Výška + číslo bot"/>
      <sheetName val="Vážený průměr"/>
      <sheetName val="Modus"/>
      <sheetName val="Perm, var, komb"/>
      <sheetName val="Kartogramy"/>
      <sheetName val="Závislé a nezávislé jevy"/>
      <sheetName val="Narozeniny"/>
      <sheetName val="Klokan"/>
      <sheetName val="Sportka"/>
      <sheetName val="Finanční matematika"/>
      <sheetName val="Povrch, objem"/>
      <sheetName val="O mně"/>
      <sheetName val="Řešení trojúhelníka - řešení"/>
      <sheetName val="Řešení trojúhelníka"/>
      <sheetName val="Rovnice"/>
      <sheetName val="Generátor soustavy rovnic"/>
      <sheetName val="Řešitel"/>
      <sheetName val="Základní popis"/>
      <sheetName val="Kartogram"/>
      <sheetName val="Kružnice"/>
      <sheetName val="Vektory (2)"/>
      <sheetName val="Třídní fond"/>
      <sheetName val="Posloupnosti"/>
      <sheetName val="Kvadratická fce - 3 body"/>
      <sheetName val="Komplexní čísla - bonus"/>
      <sheetName val="Tabulka výroků"/>
      <sheetName val="Fin"/>
      <sheetName val="Meteorologická data"/>
    </sheetNames>
    <sheetDataSet>
      <sheetData sheetId="0"/>
      <sheetData sheetId="1"/>
      <sheetData sheetId="2">
        <row r="38">
          <cell r="B38" t="str">
            <v>2n+1</v>
          </cell>
        </row>
        <row r="39">
          <cell r="A39">
            <v>1</v>
          </cell>
          <cell r="B39">
            <v>3</v>
          </cell>
          <cell r="C39">
            <v>-4</v>
          </cell>
        </row>
        <row r="40">
          <cell r="A40">
            <v>2</v>
          </cell>
          <cell r="B40">
            <v>5</v>
          </cell>
          <cell r="C40">
            <v>-1</v>
          </cell>
        </row>
        <row r="41">
          <cell r="A41">
            <v>3</v>
          </cell>
          <cell r="B41">
            <v>7</v>
          </cell>
          <cell r="C41">
            <v>4</v>
          </cell>
        </row>
        <row r="42">
          <cell r="A42">
            <v>4</v>
          </cell>
          <cell r="B42">
            <v>9</v>
          </cell>
          <cell r="C42">
            <v>11</v>
          </cell>
        </row>
        <row r="43">
          <cell r="A43">
            <v>5</v>
          </cell>
          <cell r="B43">
            <v>11</v>
          </cell>
          <cell r="C43">
            <v>20</v>
          </cell>
        </row>
        <row r="44">
          <cell r="A44">
            <v>6</v>
          </cell>
          <cell r="B44">
            <v>13</v>
          </cell>
          <cell r="C44">
            <v>31</v>
          </cell>
        </row>
        <row r="45">
          <cell r="A45">
            <v>7</v>
          </cell>
          <cell r="B45">
            <v>15</v>
          </cell>
          <cell r="C45">
            <v>44</v>
          </cell>
        </row>
        <row r="46">
          <cell r="A46">
            <v>8</v>
          </cell>
          <cell r="B46">
            <v>17</v>
          </cell>
          <cell r="C46">
            <v>59</v>
          </cell>
        </row>
        <row r="47">
          <cell r="A47">
            <v>9</v>
          </cell>
          <cell r="B47">
            <v>19</v>
          </cell>
          <cell r="C47">
            <v>76</v>
          </cell>
        </row>
        <row r="48">
          <cell r="A48">
            <v>10</v>
          </cell>
          <cell r="B48">
            <v>21</v>
          </cell>
          <cell r="C48">
            <v>95</v>
          </cell>
        </row>
        <row r="49">
          <cell r="A49">
            <v>11</v>
          </cell>
          <cell r="B49">
            <v>23</v>
          </cell>
          <cell r="C49">
            <v>116</v>
          </cell>
        </row>
        <row r="50">
          <cell r="A50">
            <v>12</v>
          </cell>
          <cell r="B50">
            <v>25</v>
          </cell>
          <cell r="C50">
            <v>139</v>
          </cell>
        </row>
        <row r="51">
          <cell r="A51">
            <v>13</v>
          </cell>
          <cell r="B51">
            <v>27</v>
          </cell>
          <cell r="C51">
            <v>164</v>
          </cell>
        </row>
        <row r="56">
          <cell r="A56">
            <v>1</v>
          </cell>
          <cell r="C56">
            <v>1</v>
          </cell>
        </row>
        <row r="57">
          <cell r="A57">
            <v>2</v>
          </cell>
          <cell r="C57">
            <v>4</v>
          </cell>
        </row>
        <row r="58">
          <cell r="A58">
            <v>3</v>
          </cell>
          <cell r="C58">
            <v>9</v>
          </cell>
        </row>
        <row r="59">
          <cell r="A59">
            <v>4</v>
          </cell>
          <cell r="C59">
            <v>16</v>
          </cell>
        </row>
        <row r="60">
          <cell r="A60">
            <v>5</v>
          </cell>
          <cell r="C60">
            <v>25</v>
          </cell>
        </row>
        <row r="61">
          <cell r="A61">
            <v>6</v>
          </cell>
          <cell r="C61">
            <v>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>
            <v>185</v>
          </cell>
        </row>
        <row r="3">
          <cell r="A3">
            <v>162</v>
          </cell>
        </row>
        <row r="4">
          <cell r="A4">
            <v>170</v>
          </cell>
        </row>
        <row r="5">
          <cell r="A5">
            <v>170</v>
          </cell>
        </row>
        <row r="6">
          <cell r="A6">
            <v>172</v>
          </cell>
        </row>
        <row r="7">
          <cell r="A7">
            <v>166</v>
          </cell>
        </row>
        <row r="8">
          <cell r="A8">
            <v>164</v>
          </cell>
        </row>
        <row r="9">
          <cell r="A9">
            <v>172</v>
          </cell>
        </row>
        <row r="10">
          <cell r="A10">
            <v>168</v>
          </cell>
        </row>
        <row r="11">
          <cell r="A11">
            <v>170</v>
          </cell>
        </row>
        <row r="12">
          <cell r="A12">
            <v>168</v>
          </cell>
        </row>
        <row r="13">
          <cell r="A13">
            <v>162</v>
          </cell>
        </row>
        <row r="14">
          <cell r="A14">
            <v>163</v>
          </cell>
        </row>
        <row r="15">
          <cell r="A15">
            <v>165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1BF4F-230B-4E19-B57F-40E842B82363}">
  <sheetPr>
    <pageSetUpPr fitToPage="1"/>
  </sheetPr>
  <dimension ref="A1:J61"/>
  <sheetViews>
    <sheetView tabSelected="1" zoomScale="145" zoomScaleNormal="145" workbookViewId="0">
      <selection activeCell="D6" sqref="D6"/>
    </sheetView>
  </sheetViews>
  <sheetFormatPr defaultRowHeight="15"/>
  <cols>
    <col min="1" max="1" width="24.140625" customWidth="1"/>
    <col min="2" max="2" width="23.7109375" customWidth="1"/>
    <col min="3" max="3" width="13.7109375" customWidth="1"/>
    <col min="4" max="4" width="24.85546875" customWidth="1"/>
    <col min="6" max="6" width="5.7109375" customWidth="1"/>
    <col min="7" max="7" width="5.85546875" customWidth="1"/>
    <col min="8" max="8" width="4.5703125" customWidth="1"/>
    <col min="9" max="9" width="11.42578125" customWidth="1"/>
    <col min="10" max="10" width="21.5703125" bestFit="1" customWidth="1"/>
    <col min="11" max="13" width="12.28515625" customWidth="1"/>
    <col min="14" max="14" width="16" customWidth="1"/>
  </cols>
  <sheetData>
    <row r="1" spans="1:10">
      <c r="A1" s="3"/>
      <c r="E1" s="24"/>
      <c r="F1" s="24"/>
      <c r="G1" s="24"/>
      <c r="H1" s="24"/>
      <c r="I1" s="24"/>
    </row>
    <row r="2" spans="1:10" ht="15.75">
      <c r="A2" s="25" t="s">
        <v>21</v>
      </c>
      <c r="B2" s="60">
        <v>27</v>
      </c>
    </row>
    <row r="3" spans="1:10" ht="15.75">
      <c r="A3" s="25" t="s">
        <v>22</v>
      </c>
      <c r="B3" s="60">
        <v>5</v>
      </c>
    </row>
    <row r="4" spans="1:10" ht="15.75">
      <c r="A4" s="25" t="s">
        <v>23</v>
      </c>
      <c r="B4" s="60">
        <v>25</v>
      </c>
      <c r="D4" s="26"/>
    </row>
    <row r="5" spans="1:10" ht="15.75">
      <c r="A5" s="27"/>
      <c r="B5" s="27"/>
      <c r="C5" s="27"/>
    </row>
    <row r="6" spans="1:10" ht="15.75">
      <c r="A6" s="28" t="s">
        <v>61</v>
      </c>
      <c r="B6" s="27"/>
      <c r="C6" s="27"/>
    </row>
    <row r="7" spans="1:10" ht="15.75">
      <c r="A7" s="29" t="s">
        <v>24</v>
      </c>
      <c r="B7" s="46"/>
      <c r="C7" s="27"/>
      <c r="D7" s="30"/>
      <c r="I7" s="31" t="s">
        <v>25</v>
      </c>
      <c r="J7" s="31" t="s">
        <v>26</v>
      </c>
    </row>
    <row r="8" spans="1:10" ht="15.75">
      <c r="A8" s="29" t="s">
        <v>27</v>
      </c>
      <c r="B8" s="47"/>
      <c r="C8" s="27"/>
      <c r="I8" s="31">
        <v>90</v>
      </c>
      <c r="J8" s="31"/>
    </row>
    <row r="9" spans="1:10" ht="15.75">
      <c r="A9" s="29" t="s">
        <v>28</v>
      </c>
      <c r="B9" s="46"/>
      <c r="D9" s="26"/>
      <c r="I9" s="31">
        <v>2563</v>
      </c>
      <c r="J9" s="31"/>
    </row>
    <row r="10" spans="1:10" ht="15.75">
      <c r="A10" s="29" t="s">
        <v>49</v>
      </c>
      <c r="B10" s="48"/>
      <c r="C10" s="32"/>
      <c r="D10" s="27"/>
      <c r="I10" s="31">
        <v>390</v>
      </c>
      <c r="J10" s="31"/>
    </row>
    <row r="11" spans="1:10" ht="15.75">
      <c r="A11" s="29" t="s">
        <v>50</v>
      </c>
      <c r="B11" s="46"/>
      <c r="C11" s="32"/>
      <c r="D11" s="27"/>
    </row>
    <row r="12" spans="1:10" ht="15.75">
      <c r="A12" s="29" t="s">
        <v>51</v>
      </c>
      <c r="B12" s="46"/>
      <c r="C12" s="32"/>
      <c r="D12" s="27"/>
      <c r="F12" s="27" t="s">
        <v>29</v>
      </c>
    </row>
    <row r="13" spans="1:10" ht="15.75">
      <c r="A13" s="29" t="s">
        <v>52</v>
      </c>
      <c r="B13" s="46"/>
      <c r="C13" s="32"/>
      <c r="F13" s="33">
        <v>5</v>
      </c>
      <c r="G13" s="34" t="s">
        <v>4</v>
      </c>
      <c r="H13" s="33"/>
    </row>
    <row r="14" spans="1:10" ht="15.75">
      <c r="A14" s="35" t="s">
        <v>30</v>
      </c>
      <c r="B14" s="46"/>
      <c r="C14" s="27"/>
      <c r="F14" s="36">
        <v>35</v>
      </c>
      <c r="G14" s="34"/>
      <c r="H14" s="36"/>
    </row>
    <row r="15" spans="1:10" ht="15.75">
      <c r="A15" s="29" t="s">
        <v>31</v>
      </c>
      <c r="B15" s="46"/>
      <c r="C15" s="32"/>
    </row>
    <row r="16" spans="1:10" ht="15.75">
      <c r="A16" s="29" t="s">
        <v>32</v>
      </c>
      <c r="B16" s="46"/>
      <c r="C16" s="27"/>
    </row>
    <row r="17" spans="1:8" ht="15.75">
      <c r="A17" s="29" t="s">
        <v>33</v>
      </c>
      <c r="B17" s="46"/>
      <c r="C17" s="27"/>
    </row>
    <row r="18" spans="1:8" ht="15.75">
      <c r="A18" s="29" t="s">
        <v>53</v>
      </c>
      <c r="B18" s="46"/>
      <c r="C18" s="27"/>
    </row>
    <row r="19" spans="1:8" ht="15.75">
      <c r="A19" s="29" t="s">
        <v>54</v>
      </c>
      <c r="B19" s="46"/>
    </row>
    <row r="20" spans="1:8" ht="15.75">
      <c r="A20" s="29" t="s">
        <v>55</v>
      </c>
      <c r="B20" s="46"/>
      <c r="E20" t="s">
        <v>34</v>
      </c>
    </row>
    <row r="21" spans="1:8" ht="15.75">
      <c r="A21" s="29" t="s">
        <v>56</v>
      </c>
      <c r="B21" s="46"/>
      <c r="F21" s="57" t="s">
        <v>57</v>
      </c>
      <c r="G21" s="57" t="s">
        <v>58</v>
      </c>
      <c r="H21" s="57" t="s">
        <v>59</v>
      </c>
    </row>
    <row r="22" spans="1:8">
      <c r="E22" s="37" t="s">
        <v>35</v>
      </c>
      <c r="F22" s="37">
        <v>2</v>
      </c>
      <c r="G22" s="37">
        <v>5</v>
      </c>
      <c r="H22" s="37">
        <v>7</v>
      </c>
    </row>
    <row r="23" spans="1:8">
      <c r="E23" s="44">
        <v>1</v>
      </c>
      <c r="F23" s="22"/>
      <c r="G23" s="22"/>
      <c r="H23" s="22"/>
    </row>
    <row r="24" spans="1:8">
      <c r="A24" t="s">
        <v>36</v>
      </c>
      <c r="E24" s="44">
        <v>2</v>
      </c>
      <c r="F24" s="22"/>
      <c r="G24" s="22"/>
      <c r="H24" s="22"/>
    </row>
    <row r="25" spans="1:8">
      <c r="A25" s="38" t="s">
        <v>66</v>
      </c>
      <c r="B25" s="38" t="s">
        <v>67</v>
      </c>
      <c r="E25" s="44">
        <v>3</v>
      </c>
      <c r="F25" s="22"/>
      <c r="G25" s="22"/>
      <c r="H25" s="22"/>
    </row>
    <row r="26" spans="1:8">
      <c r="A26" s="56">
        <v>2</v>
      </c>
      <c r="B26" s="56">
        <v>2</v>
      </c>
      <c r="E26" s="44">
        <v>4</v>
      </c>
      <c r="F26" s="22"/>
      <c r="G26" s="22"/>
      <c r="H26" s="22"/>
    </row>
    <row r="27" spans="1:8">
      <c r="A27" s="45"/>
      <c r="B27" s="45"/>
      <c r="E27" s="44">
        <v>5</v>
      </c>
      <c r="F27" s="22"/>
      <c r="G27" s="22"/>
      <c r="H27" s="22"/>
    </row>
    <row r="28" spans="1:8">
      <c r="A28" s="45"/>
      <c r="B28" s="45"/>
      <c r="E28" s="44">
        <v>6</v>
      </c>
      <c r="F28" s="22"/>
      <c r="G28" s="22"/>
      <c r="H28" s="22"/>
    </row>
    <row r="29" spans="1:8">
      <c r="A29" s="45"/>
      <c r="B29" s="45"/>
      <c r="E29" s="44">
        <v>7</v>
      </c>
      <c r="F29" s="22"/>
      <c r="G29" s="22"/>
      <c r="H29" s="22"/>
    </row>
    <row r="30" spans="1:8">
      <c r="A30" s="45"/>
      <c r="B30" s="45"/>
      <c r="E30" s="44">
        <v>8</v>
      </c>
      <c r="F30" s="22"/>
      <c r="G30" s="22"/>
      <c r="H30" s="22"/>
    </row>
    <row r="31" spans="1:8">
      <c r="A31" s="45"/>
      <c r="B31" s="45"/>
      <c r="E31" s="44">
        <v>9</v>
      </c>
      <c r="F31" s="22"/>
      <c r="G31" s="22"/>
      <c r="H31" s="22"/>
    </row>
    <row r="32" spans="1:8">
      <c r="A32" s="45"/>
      <c r="B32" s="45"/>
      <c r="E32" s="58">
        <v>10</v>
      </c>
      <c r="F32" s="22"/>
      <c r="G32" s="22"/>
      <c r="H32" s="22"/>
    </row>
    <row r="33" spans="1:4">
      <c r="A33" s="45"/>
      <c r="B33" s="45"/>
    </row>
    <row r="34" spans="1:4">
      <c r="A34" s="45"/>
      <c r="B34" s="45"/>
    </row>
    <row r="37" spans="1:4">
      <c r="A37" s="3" t="s">
        <v>60</v>
      </c>
      <c r="B37" s="39"/>
      <c r="C37" s="39"/>
      <c r="D37" s="39"/>
    </row>
    <row r="38" spans="1:4" ht="17.25">
      <c r="A38" s="40" t="s">
        <v>37</v>
      </c>
      <c r="B38" s="40" t="s">
        <v>38</v>
      </c>
      <c r="C38" s="40" t="s">
        <v>39</v>
      </c>
    </row>
    <row r="39" spans="1:4">
      <c r="A39" s="41">
        <v>1</v>
      </c>
      <c r="B39" s="42"/>
      <c r="C39" s="42"/>
    </row>
    <row r="40" spans="1:4">
      <c r="A40" s="41">
        <v>2</v>
      </c>
      <c r="B40" s="42"/>
      <c r="C40" s="42"/>
    </row>
    <row r="41" spans="1:4">
      <c r="A41" s="41">
        <v>3</v>
      </c>
      <c r="B41" s="42"/>
      <c r="C41" s="42"/>
    </row>
    <row r="42" spans="1:4">
      <c r="A42" s="41">
        <v>4</v>
      </c>
      <c r="B42" s="42"/>
      <c r="C42" s="42"/>
    </row>
    <row r="43" spans="1:4">
      <c r="A43" s="41">
        <v>5</v>
      </c>
      <c r="B43" s="42"/>
      <c r="C43" s="42"/>
    </row>
    <row r="44" spans="1:4">
      <c r="A44" s="41">
        <v>6</v>
      </c>
      <c r="B44" s="42"/>
      <c r="C44" s="42"/>
    </row>
    <row r="45" spans="1:4">
      <c r="A45" s="41">
        <v>7</v>
      </c>
      <c r="B45" s="42"/>
      <c r="C45" s="42"/>
    </row>
    <row r="46" spans="1:4">
      <c r="A46" s="41">
        <v>8</v>
      </c>
      <c r="B46" s="42"/>
      <c r="C46" s="42"/>
    </row>
    <row r="47" spans="1:4">
      <c r="A47" s="41">
        <v>9</v>
      </c>
      <c r="B47" s="42"/>
      <c r="C47" s="42"/>
    </row>
    <row r="48" spans="1:4">
      <c r="A48" s="41">
        <v>10</v>
      </c>
      <c r="B48" s="42"/>
      <c r="C48" s="42"/>
    </row>
    <row r="49" spans="1:3">
      <c r="A49" s="41">
        <v>11</v>
      </c>
      <c r="B49" s="42"/>
      <c r="C49" s="42"/>
    </row>
    <row r="50" spans="1:3">
      <c r="A50" s="41">
        <v>12</v>
      </c>
      <c r="B50" s="42"/>
      <c r="C50" s="42"/>
    </row>
    <row r="51" spans="1:3">
      <c r="A51" s="41">
        <v>13</v>
      </c>
      <c r="B51" s="42"/>
      <c r="C51" s="42"/>
    </row>
    <row r="54" spans="1:3" ht="15.75">
      <c r="A54" s="28" t="s">
        <v>40</v>
      </c>
    </row>
    <row r="55" spans="1:3" ht="18">
      <c r="A55" s="43" t="s">
        <v>37</v>
      </c>
      <c r="B55" s="43" t="s">
        <v>41</v>
      </c>
      <c r="C55" s="43" t="s">
        <v>42</v>
      </c>
    </row>
    <row r="56" spans="1:3" ht="18">
      <c r="A56" s="37">
        <v>1</v>
      </c>
      <c r="B56" s="44" t="s">
        <v>43</v>
      </c>
      <c r="C56" s="59">
        <v>1</v>
      </c>
    </row>
    <row r="57" spans="1:3" ht="18">
      <c r="A57" s="37">
        <v>2</v>
      </c>
      <c r="B57" s="44" t="s">
        <v>44</v>
      </c>
      <c r="C57" s="49"/>
    </row>
    <row r="58" spans="1:3" ht="18">
      <c r="A58" s="37">
        <v>3</v>
      </c>
      <c r="B58" s="44" t="s">
        <v>45</v>
      </c>
      <c r="C58" s="49"/>
    </row>
    <row r="59" spans="1:3" ht="18">
      <c r="A59" s="37">
        <v>4</v>
      </c>
      <c r="B59" s="44" t="s">
        <v>46</v>
      </c>
      <c r="C59" s="49"/>
    </row>
    <row r="60" spans="1:3" ht="18">
      <c r="A60" s="37">
        <v>5</v>
      </c>
      <c r="B60" s="44" t="s">
        <v>47</v>
      </c>
      <c r="C60" s="49"/>
    </row>
    <row r="61" spans="1:3" ht="18">
      <c r="A61" s="37">
        <v>6</v>
      </c>
      <c r="B61" s="44" t="s">
        <v>48</v>
      </c>
      <c r="C61" s="49"/>
    </row>
  </sheetData>
  <mergeCells count="1">
    <mergeCell ref="G13:G14"/>
  </mergeCells>
  <pageMargins left="0.7" right="0.7" top="0.78740157499999996" bottom="0.78740157499999996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4456C-BB13-4928-8D53-2BD68661FA34}">
  <dimension ref="A1:Q18"/>
  <sheetViews>
    <sheetView workbookViewId="0">
      <selection activeCell="W8" sqref="W8"/>
    </sheetView>
  </sheetViews>
  <sheetFormatPr defaultRowHeight="15"/>
  <cols>
    <col min="3" max="17" width="7.28515625" customWidth="1"/>
  </cols>
  <sheetData>
    <row r="1" spans="1:17">
      <c r="A1" s="50"/>
      <c r="B1" s="50"/>
      <c r="C1" s="51" t="s">
        <v>62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>
      <c r="A2" s="50"/>
      <c r="B2" s="50"/>
      <c r="C2" s="52">
        <v>50</v>
      </c>
      <c r="D2" s="52">
        <v>55</v>
      </c>
      <c r="E2" s="52">
        <v>60</v>
      </c>
      <c r="F2" s="52">
        <v>65</v>
      </c>
      <c r="G2" s="52">
        <v>70</v>
      </c>
      <c r="H2" s="52">
        <v>75</v>
      </c>
      <c r="I2" s="52">
        <v>80</v>
      </c>
      <c r="J2" s="52">
        <v>85</v>
      </c>
      <c r="K2" s="52">
        <v>90</v>
      </c>
      <c r="L2" s="52">
        <v>95</v>
      </c>
      <c r="M2" s="52">
        <v>100</v>
      </c>
      <c r="N2" s="52">
        <v>105</v>
      </c>
      <c r="O2" s="52">
        <v>110</v>
      </c>
      <c r="P2" s="52">
        <v>115</v>
      </c>
      <c r="Q2" s="52">
        <v>120</v>
      </c>
    </row>
    <row r="3" spans="1:17" ht="14.45" customHeight="1">
      <c r="A3" s="53" t="s">
        <v>63</v>
      </c>
      <c r="B3" s="52">
        <v>1.5</v>
      </c>
    </row>
    <row r="4" spans="1:17">
      <c r="A4" s="53"/>
      <c r="B4" s="52">
        <v>1.55</v>
      </c>
    </row>
    <row r="5" spans="1:17">
      <c r="A5" s="53"/>
      <c r="B5" s="52">
        <v>1.6</v>
      </c>
    </row>
    <row r="6" spans="1:17">
      <c r="A6" s="53"/>
      <c r="B6" s="52">
        <v>1.65</v>
      </c>
    </row>
    <row r="7" spans="1:17">
      <c r="A7" s="53"/>
      <c r="B7" s="52">
        <v>1.7</v>
      </c>
    </row>
    <row r="8" spans="1:17">
      <c r="A8" s="53"/>
      <c r="B8" s="52">
        <v>1.75</v>
      </c>
    </row>
    <row r="9" spans="1:17">
      <c r="A9" s="53"/>
      <c r="B9" s="52">
        <v>1.8</v>
      </c>
    </row>
    <row r="10" spans="1:17">
      <c r="A10" s="53"/>
      <c r="B10" s="52">
        <v>1.85</v>
      </c>
    </row>
    <row r="11" spans="1:17">
      <c r="A11" s="53"/>
      <c r="B11" s="52">
        <v>1.9</v>
      </c>
    </row>
    <row r="12" spans="1:17">
      <c r="A12" s="53"/>
      <c r="B12" s="52">
        <v>1.95</v>
      </c>
    </row>
    <row r="13" spans="1:17">
      <c r="A13" s="53"/>
      <c r="B13" s="52">
        <v>2</v>
      </c>
    </row>
    <row r="16" spans="1:17" ht="21">
      <c r="B16" s="54" t="s">
        <v>64</v>
      </c>
    </row>
    <row r="18" spans="2:2">
      <c r="B18" s="55" t="s">
        <v>65</v>
      </c>
    </row>
  </sheetData>
  <mergeCells count="3">
    <mergeCell ref="A1:B2"/>
    <mergeCell ref="C1:Q1"/>
    <mergeCell ref="A3:A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B40C-1C00-4665-912D-C1C33B3EA24B}">
  <dimension ref="A1:E10"/>
  <sheetViews>
    <sheetView showGridLines="0" zoomScale="145" zoomScaleNormal="145" workbookViewId="0">
      <selection activeCell="E10" sqref="E10"/>
    </sheetView>
  </sheetViews>
  <sheetFormatPr defaultRowHeight="15"/>
  <sheetData>
    <row r="1" spans="1:5">
      <c r="A1" s="16" t="s">
        <v>10</v>
      </c>
      <c r="B1" s="16"/>
      <c r="C1" s="16"/>
    </row>
    <row r="2" spans="1:5">
      <c r="A2" s="17" t="s">
        <v>11</v>
      </c>
      <c r="B2" s="18">
        <v>2</v>
      </c>
      <c r="C2" s="17" t="s">
        <v>12</v>
      </c>
      <c r="D2" s="19"/>
      <c r="E2" s="19"/>
    </row>
    <row r="3" spans="1:5" ht="17.25">
      <c r="A3" s="17" t="s">
        <v>13</v>
      </c>
      <c r="B3" s="23"/>
      <c r="C3" s="17" t="s">
        <v>14</v>
      </c>
      <c r="D3" s="19"/>
      <c r="E3" s="19"/>
    </row>
    <row r="4" spans="1:5">
      <c r="B4" s="2"/>
    </row>
    <row r="6" spans="1:5">
      <c r="A6" s="3" t="s">
        <v>15</v>
      </c>
    </row>
    <row r="7" spans="1:5">
      <c r="A7" s="20" t="s">
        <v>16</v>
      </c>
      <c r="B7" s="20">
        <v>3</v>
      </c>
      <c r="C7" s="20" t="s">
        <v>12</v>
      </c>
    </row>
    <row r="8" spans="1:5">
      <c r="A8" s="20" t="s">
        <v>17</v>
      </c>
      <c r="B8" s="21">
        <v>5</v>
      </c>
      <c r="C8" s="20" t="s">
        <v>12</v>
      </c>
    </row>
    <row r="9" spans="1:5">
      <c r="A9" s="20" t="s">
        <v>18</v>
      </c>
      <c r="B9" s="21">
        <v>9</v>
      </c>
      <c r="C9" s="20" t="s">
        <v>12</v>
      </c>
    </row>
    <row r="10" spans="1:5" ht="17.25">
      <c r="A10" s="20" t="s">
        <v>19</v>
      </c>
      <c r="B10" s="22"/>
      <c r="C10" s="20" t="s">
        <v>20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06313-2F0E-4E4E-A217-FA2341CC61C5}">
  <dimension ref="A1:R13"/>
  <sheetViews>
    <sheetView zoomScale="145" zoomScaleNormal="145" workbookViewId="0">
      <selection activeCell="N13" sqref="N13"/>
    </sheetView>
  </sheetViews>
  <sheetFormatPr defaultRowHeight="15"/>
  <cols>
    <col min="1" max="3" width="3.28515625" customWidth="1"/>
    <col min="4" max="4" width="2.42578125" customWidth="1"/>
    <col min="5" max="8" width="4.140625" customWidth="1"/>
    <col min="9" max="9" width="4.140625" style="1" customWidth="1"/>
    <col min="10" max="11" width="4.140625" customWidth="1"/>
    <col min="18" max="18" width="3.5703125" customWidth="1"/>
  </cols>
  <sheetData>
    <row r="1" spans="1:18">
      <c r="A1" t="s">
        <v>0</v>
      </c>
    </row>
    <row r="2" spans="1:18">
      <c r="E2" s="2" t="s">
        <v>1</v>
      </c>
      <c r="K2" s="3" t="s">
        <v>2</v>
      </c>
    </row>
    <row r="3" spans="1:18">
      <c r="A3" s="1">
        <v>-4</v>
      </c>
      <c r="B3" s="4" t="s">
        <v>3</v>
      </c>
      <c r="C3" s="5">
        <v>2</v>
      </c>
      <c r="D3" s="4" t="s">
        <v>4</v>
      </c>
      <c r="E3" s="6">
        <f>A3*C4</f>
        <v>-40</v>
      </c>
      <c r="F3" s="4" t="s">
        <v>3</v>
      </c>
      <c r="G3" s="6">
        <f>C3*A4</f>
        <v>10</v>
      </c>
      <c r="H3" s="4" t="s">
        <v>4</v>
      </c>
      <c r="I3" s="6">
        <f>E3+G3</f>
        <v>-30</v>
      </c>
      <c r="K3" s="7">
        <f>I3/GCD(ABS(I3),ABS(I4))</f>
        <v>-3</v>
      </c>
      <c r="L3" s="8" t="s">
        <v>5</v>
      </c>
    </row>
    <row r="4" spans="1:18">
      <c r="A4" s="9">
        <v>5</v>
      </c>
      <c r="B4" s="4"/>
      <c r="C4" s="1">
        <v>10</v>
      </c>
      <c r="D4" s="4"/>
      <c r="E4" s="10">
        <f>A4*C4</f>
        <v>50</v>
      </c>
      <c r="F4" s="4"/>
      <c r="G4" s="10">
        <f>E4</f>
        <v>50</v>
      </c>
      <c r="H4" s="4"/>
      <c r="I4" s="10">
        <f>E4</f>
        <v>50</v>
      </c>
      <c r="K4" s="11">
        <f>I4/GCD(ABS(I3),ABS(I4))</f>
        <v>5</v>
      </c>
      <c r="L4" s="2" t="s">
        <v>6</v>
      </c>
    </row>
    <row r="5" spans="1:18">
      <c r="I5" s="12"/>
      <c r="K5" s="12"/>
      <c r="R5" s="1"/>
    </row>
    <row r="6" spans="1:18">
      <c r="A6" s="1">
        <v>6</v>
      </c>
      <c r="B6" s="4" t="s">
        <v>7</v>
      </c>
      <c r="C6" s="5">
        <v>5</v>
      </c>
      <c r="D6" s="4" t="s">
        <v>4</v>
      </c>
      <c r="E6" s="6"/>
      <c r="F6" s="4" t="s">
        <v>7</v>
      </c>
      <c r="G6" s="6"/>
      <c r="H6" s="4" t="s">
        <v>4</v>
      </c>
      <c r="I6" s="6"/>
      <c r="K6" s="7"/>
    </row>
    <row r="7" spans="1:18">
      <c r="A7" s="9">
        <v>5</v>
      </c>
      <c r="B7" s="4"/>
      <c r="C7" s="1">
        <v>6</v>
      </c>
      <c r="D7" s="4"/>
      <c r="E7" s="10"/>
      <c r="F7" s="4"/>
      <c r="G7" s="10"/>
      <c r="H7" s="4"/>
      <c r="I7" s="10"/>
      <c r="K7" s="11"/>
      <c r="M7" s="13"/>
    </row>
    <row r="8" spans="1:18">
      <c r="I8" s="12"/>
      <c r="K8" s="12"/>
      <c r="R8" s="1"/>
    </row>
    <row r="9" spans="1:18">
      <c r="A9" s="1">
        <v>4</v>
      </c>
      <c r="B9" s="4" t="s">
        <v>8</v>
      </c>
      <c r="C9" s="5">
        <v>5</v>
      </c>
      <c r="D9" s="4" t="s">
        <v>4</v>
      </c>
      <c r="E9" s="14"/>
      <c r="H9" s="15"/>
      <c r="K9" s="7"/>
    </row>
    <row r="10" spans="1:18">
      <c r="A10" s="9">
        <v>5</v>
      </c>
      <c r="B10" s="4"/>
      <c r="C10" s="1">
        <v>6</v>
      </c>
      <c r="D10" s="4"/>
      <c r="E10" s="6"/>
      <c r="H10" s="15"/>
      <c r="K10" s="11"/>
    </row>
    <row r="11" spans="1:18">
      <c r="I11" s="12"/>
      <c r="K11" s="12"/>
      <c r="R11" s="1"/>
    </row>
    <row r="12" spans="1:18">
      <c r="A12" s="1">
        <v>4</v>
      </c>
      <c r="B12" s="4" t="s">
        <v>9</v>
      </c>
      <c r="C12" s="5">
        <v>5</v>
      </c>
      <c r="D12" s="4" t="s">
        <v>4</v>
      </c>
      <c r="E12" s="6"/>
      <c r="H12" s="15"/>
      <c r="K12" s="7"/>
    </row>
    <row r="13" spans="1:18">
      <c r="A13" s="9">
        <v>5</v>
      </c>
      <c r="B13" s="4"/>
      <c r="C13" s="1">
        <v>6</v>
      </c>
      <c r="D13" s="4"/>
      <c r="E13" s="10"/>
      <c r="H13" s="15"/>
      <c r="K13" s="11"/>
    </row>
  </sheetData>
  <mergeCells count="12">
    <mergeCell ref="B9:B10"/>
    <mergeCell ref="D9:D10"/>
    <mergeCell ref="B12:B13"/>
    <mergeCell ref="D12:D13"/>
    <mergeCell ref="B3:B4"/>
    <mergeCell ref="D3:D4"/>
    <mergeCell ref="F3:F4"/>
    <mergeCell ref="H3:H4"/>
    <mergeCell ref="B6:B7"/>
    <mergeCell ref="D6:D7"/>
    <mergeCell ref="F6:F7"/>
    <mergeCell ref="H6:H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BMI</vt:lpstr>
      <vt:lpstr>Povrch, objem</vt:lpstr>
      <vt:lpstr>Zlomky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Dvořák</dc:creator>
  <cp:lastModifiedBy>Pavel Dvořák</cp:lastModifiedBy>
  <dcterms:created xsi:type="dcterms:W3CDTF">2022-11-15T06:41:25Z</dcterms:created>
  <dcterms:modified xsi:type="dcterms:W3CDTF">2022-11-15T07:02:08Z</dcterms:modified>
</cp:coreProperties>
</file>